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https://rmkee-my.sharepoint.com/personal/helbe_peiker_rmk_ee/Documents/Dokumendid/HELBE HANKED/HANKED/14. DHS/13_jäätmed/"/>
    </mc:Choice>
  </mc:AlternateContent>
  <xr:revisionPtr revIDLastSave="511" documentId="8_{8866B97B-A53F-4854-976C-88B084C5731E}" xr6:coauthVersionLast="47" xr6:coauthVersionMax="47" xr10:uidLastSave="{F0A1AAE4-891A-421B-A429-EE8A551308FC}"/>
  <bookViews>
    <workbookView xWindow="-108" yWindow="-108" windowWidth="30936" windowHeight="16776" xr2:uid="{8E66F534-988B-4A1A-B239-A99B31F1BD23}"/>
  </bookViews>
  <sheets>
    <sheet name="Leht1" sheetId="1" r:id="rId1"/>
  </sheets>
  <externalReferences>
    <externalReference r:id="rId2"/>
    <externalReference r:id="rId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3" i="1" l="1"/>
  <c r="F11" i="1"/>
</calcChain>
</file>

<file path=xl/sharedStrings.xml><?xml version="1.0" encoding="utf-8"?>
<sst xmlns="http://schemas.openxmlformats.org/spreadsheetml/2006/main" count="157" uniqueCount="133">
  <si>
    <t>Objekti nimi</t>
  </si>
  <si>
    <t xml:space="preserve">Koordinaadid </t>
  </si>
  <si>
    <t>Prügi iseloom</t>
  </si>
  <si>
    <t>Maakond</t>
  </si>
  <si>
    <t>Kv,er</t>
  </si>
  <si>
    <t>Tööde asukoha asendiplaani pealkiri</t>
  </si>
  <si>
    <t>Tööde teostamise tähtaeg</t>
  </si>
  <si>
    <t>Dünaamilise hankesüsteemi viitenumber: 286401</t>
  </si>
  <si>
    <t xml:space="preserve">Riigihanke viitenumber: </t>
  </si>
  <si>
    <t>Omavalitus</t>
  </si>
  <si>
    <t>Asustusüksus</t>
  </si>
  <si>
    <t>Fotod</t>
  </si>
  <si>
    <t>Objekti nr</t>
  </si>
  <si>
    <t>Katastriüksuse nr</t>
  </si>
  <si>
    <t>Hanke osa nr ja nimetus</t>
  </si>
  <si>
    <t>** Punktobjektide puhul tuleb koristada kõik ümbruses leiduvad jäätmed. Pindobjekti puhul tuleb koristada kogu leiduva praht määratud alast. Teostatud töö kohta esitab töövõtja tellijale tööde tegemist tõendavad</t>
  </si>
  <si>
    <t>**Objekti liik</t>
  </si>
  <si>
    <t>*Hinnanguline kogus</t>
  </si>
  <si>
    <t>*Tööobjekti töömaht (hinnanguline kogus)  on hinnanguline. Oluline on teostada kõik kirjeldatud nõutavad tööd objektil.</t>
  </si>
  <si>
    <r>
      <t xml:space="preserve">Dünaamilise hankesüsteemi nimetus: </t>
    </r>
    <r>
      <rPr>
        <sz val="12"/>
        <color theme="1"/>
        <rFont val="Times New Roman"/>
        <family val="1"/>
      </rPr>
      <t>RMK hallatavatelt maadelt jäätmete likvideerimine</t>
    </r>
  </si>
  <si>
    <t>*** Koristada jäätmed asendiplaanil näidatud asukohas. Jäätmed tuleb utiliseerida või anda utiliseerimiseks üle jäätmekäitlejale, kes suunab jäätmed võimalusel taaskasutusse ja teeb koostööd tootjavastutusorganisatsioonidega.</t>
  </si>
  <si>
    <t>***Tööde kirjeldus</t>
  </si>
  <si>
    <t>Harju maakond</t>
  </si>
  <si>
    <r>
      <t xml:space="preserve">Riigihanke nimetus: </t>
    </r>
    <r>
      <rPr>
        <b/>
        <sz val="12"/>
        <color theme="1"/>
        <rFont val="Times New Roman"/>
        <family val="1"/>
      </rPr>
      <t>RMK hallatavatelt maadelt jäätmete likvideerimine (13)</t>
    </r>
  </si>
  <si>
    <t>Saku</t>
  </si>
  <si>
    <t>Tõdva küla</t>
  </si>
  <si>
    <t>Ohtu küla</t>
  </si>
  <si>
    <t>Maeru küla</t>
  </si>
  <si>
    <t>SK 193-18</t>
  </si>
  <si>
    <t>SK 193-9</t>
  </si>
  <si>
    <t>Osa 1- Harju maakond</t>
  </si>
  <si>
    <t>XY: 6568051.00, 539230.45 XY: 6568181.76, 539242.88</t>
  </si>
  <si>
    <t>XY: 6568381.93, 539311.92</t>
  </si>
  <si>
    <t>SK193</t>
  </si>
  <si>
    <t>71814:001:0471</t>
  </si>
  <si>
    <t>Pindobjekt</t>
  </si>
  <si>
    <t>Punktobjekt</t>
  </si>
  <si>
    <t>Kaablijäägid</t>
  </si>
  <si>
    <t>Olmejäätmed, rehvid</t>
  </si>
  <si>
    <t>Lääne- Harjumaa</t>
  </si>
  <si>
    <t xml:space="preserve">	CE257</t>
  </si>
  <si>
    <t>29501:011:0294</t>
  </si>
  <si>
    <t>CE257-17</t>
  </si>
  <si>
    <t>XY: 6571629.50, 521824.13 XY: 6571606.55, 521905.63</t>
  </si>
  <si>
    <t>Mööbel; ehitu- ja olmejäätmed</t>
  </si>
  <si>
    <t>29501:010:0074</t>
  </si>
  <si>
    <t>CE102-9</t>
  </si>
  <si>
    <t>XY: 6573479.51, 516217.81</t>
  </si>
  <si>
    <t>Olmejäätmed</t>
  </si>
  <si>
    <t>Kloogaranna küla</t>
  </si>
  <si>
    <t>CE039</t>
  </si>
  <si>
    <t xml:space="preserve">	29501:007:0212</t>
  </si>
  <si>
    <t>29501:007:0211</t>
  </si>
  <si>
    <t>CE038-18</t>
  </si>
  <si>
    <t>XY: 6576797.37, 515468.13</t>
  </si>
  <si>
    <t>Mööbel</t>
  </si>
  <si>
    <t>CE039-14</t>
  </si>
  <si>
    <t>CE045-1</t>
  </si>
  <si>
    <t>XY: 6576758.66, 515562.63</t>
  </si>
  <si>
    <t>XY: 6576758.90, 515685.63</t>
  </si>
  <si>
    <t>XY: 6576697.61, 515939.46</t>
  </si>
  <si>
    <t>XY: 6576672.41, 515978.95</t>
  </si>
  <si>
    <t>XY: 6576650.54, 515979.40</t>
  </si>
  <si>
    <t>mööbel, olmejäätmed</t>
  </si>
  <si>
    <t>Riided, ehitusjäätmed</t>
  </si>
  <si>
    <t>rehvid</t>
  </si>
  <si>
    <t>Olmejäätmed, mööbel</t>
  </si>
  <si>
    <t>kuni 2 m3</t>
  </si>
  <si>
    <t>Objektid Lääme- Harjuma detsember</t>
  </si>
  <si>
    <t>Jäätmed koristada esiemesel võimalusel. Juhul, kui tööde teostamise ajal on maa külmunud või kaetud lumega ning ei ole võimalik tagada kogu prügi eemaldamist, võib koristustööd edasi lükata kuni ilmastikutingimused võimaldavad tööde nõuetekohast teostamist.</t>
  </si>
  <si>
    <t>Osa 2- Pärnu maakond</t>
  </si>
  <si>
    <t>Pärnu maakond</t>
  </si>
  <si>
    <t>Häädemeeste vald</t>
  </si>
  <si>
    <t>Saarde vald</t>
  </si>
  <si>
    <t>Metsaküla küla</t>
  </si>
  <si>
    <t>Kõveri küla</t>
  </si>
  <si>
    <t>Papisilla küla</t>
  </si>
  <si>
    <t>Surju metskond 8</t>
  </si>
  <si>
    <t>Lodja  metskond 1</t>
  </si>
  <si>
    <t>Laiksaare metskond 7</t>
  </si>
  <si>
    <t>21401:001:0771</t>
  </si>
  <si>
    <t>71201:001:0450</t>
  </si>
  <si>
    <t>21301:003:0085</t>
  </si>
  <si>
    <t>SJ243-4</t>
  </si>
  <si>
    <t>LD058-14</t>
  </si>
  <si>
    <t>LS005-26</t>
  </si>
  <si>
    <t>XY 6457928 532054</t>
  </si>
  <si>
    <t>XY 6447171 541482</t>
  </si>
  <si>
    <t>XY 6442264  532733</t>
  </si>
  <si>
    <t>Rehvid</t>
  </si>
  <si>
    <t>Ehituspraht kilekottides</t>
  </si>
  <si>
    <t>Plastikkatend- reklaam</t>
  </si>
  <si>
    <t>5 kg</t>
  </si>
  <si>
    <t>2,5 m3</t>
  </si>
  <si>
    <t>ca 20 tk</t>
  </si>
  <si>
    <t>1 (üks)  nädalat aletes hankelepingu sõlmimise kuupäevast</t>
  </si>
  <si>
    <t>Metsaküla</t>
  </si>
  <si>
    <t>Vana raudtee</t>
  </si>
  <si>
    <t>Kurmi- Sooküla tee</t>
  </si>
  <si>
    <t xml:space="preserve">Koristada jäätmed asendiplaanil näidatud asukohas. Jäätmed tuleb utiliseerida või anda utiliseerimiseks üle jäätmekäitlejale, kes suunab jäätmed võimalusel taaskasutusse ja teeb koostööd tootjavastutusorganisatsioonidega. </t>
  </si>
  <si>
    <t>Ida- Viru maakond</t>
  </si>
  <si>
    <t>Jõhvi vald</t>
  </si>
  <si>
    <t>Vitsiku küla</t>
  </si>
  <si>
    <t>Vitsiku</t>
  </si>
  <si>
    <t>32002:003:0042</t>
  </si>
  <si>
    <t>KT100-9</t>
  </si>
  <si>
    <t>XY: 6581628.92, 681532.60</t>
  </si>
  <si>
    <r>
      <rPr>
        <b/>
        <sz val="12"/>
        <color theme="1"/>
        <rFont val="Times New Roman"/>
        <family val="1"/>
      </rPr>
      <t>Haljasjäätmeid, tsementi, betooni ja kive mitte koristada.Koristada jäätmed asendiplaanil näidatud asukohas.</t>
    </r>
    <r>
      <rPr>
        <sz val="12"/>
        <color theme="1"/>
        <rFont val="Times New Roman"/>
        <family val="1"/>
      </rPr>
      <t xml:space="preserve"> Jäätmed tuleb utiliseerida või anda utiliseerimiseks üle jäätmekäitlejale, kes suunab jäätmed võimalusel taaskasutusse ja teeb koostööd tootjavastutusorganisatsioonidega. </t>
    </r>
  </si>
  <si>
    <t>Segaolmejäätmed</t>
  </si>
  <si>
    <t>10 m3</t>
  </si>
  <si>
    <t>3 (kolm) nädalat alates hankelepingu sõlmimise kuupäevast</t>
  </si>
  <si>
    <t>Saare maakond</t>
  </si>
  <si>
    <t>Saaremaa</t>
  </si>
  <si>
    <t>Mändjala küla</t>
  </si>
  <si>
    <t>Taimla kü</t>
  </si>
  <si>
    <t>43301:001:0348</t>
  </si>
  <si>
    <t>SE001-4</t>
  </si>
  <si>
    <t>58.212041;22.303061</t>
  </si>
  <si>
    <t>58.212626; 22.302051</t>
  </si>
  <si>
    <t>Lammutada ja utiliseerida 2 kuuri koos sisustusega. Elektriühendus on katkestatud.</t>
  </si>
  <si>
    <r>
      <t>2 vana puidust ca 8 m</t>
    </r>
    <r>
      <rPr>
        <sz val="11"/>
        <color theme="1"/>
        <rFont val="Aptos Narrow"/>
        <charset val="1"/>
      </rPr>
      <t>²</t>
    </r>
    <r>
      <rPr>
        <sz val="11"/>
        <color theme="1"/>
        <rFont val="Times New Roman"/>
        <family val="1"/>
      </rPr>
      <t xml:space="preserve"> kuuri plekist katusega. </t>
    </r>
  </si>
  <si>
    <r>
      <t>Üks vana puidust ca 8 m</t>
    </r>
    <r>
      <rPr>
        <sz val="11"/>
        <color theme="1"/>
        <rFont val="Aptos Narrow"/>
        <charset val="1"/>
      </rPr>
      <t>²</t>
    </r>
    <r>
      <rPr>
        <sz val="9.9"/>
        <color theme="1"/>
        <rFont val="Times New Roman"/>
        <family val="1"/>
      </rPr>
      <t xml:space="preserve"> </t>
    </r>
    <r>
      <rPr>
        <sz val="11"/>
        <color theme="1"/>
        <rFont val="Times New Roman"/>
        <family val="1"/>
      </rPr>
      <t>kuur plekist katusega.</t>
    </r>
  </si>
  <si>
    <t>2 x 12 m³</t>
  </si>
  <si>
    <r>
      <t>12 m</t>
    </r>
    <r>
      <rPr>
        <sz val="11"/>
        <color theme="1"/>
        <rFont val="Aptos Narrow"/>
        <charset val="1"/>
      </rPr>
      <t>³</t>
    </r>
  </si>
  <si>
    <t>Saaremaa vald 3</t>
  </si>
  <si>
    <t>Mändjala_Taimla_kü_3_kuuri</t>
  </si>
  <si>
    <t xml:space="preserve">2 (kaks)  nädalat aletes hankelepingu sõlmimise kuupäevast. Maapinna külmumisel või lumekatte tekkimisel pikeneb tähtaeg 2 kuu võrra. </t>
  </si>
  <si>
    <r>
      <t>2 m</t>
    </r>
    <r>
      <rPr>
        <vertAlign val="superscript"/>
        <sz val="11"/>
        <color theme="1"/>
        <rFont val="Times New Roman"/>
        <family val="1"/>
      </rPr>
      <t>3</t>
    </r>
  </si>
  <si>
    <r>
      <t>0,2m</t>
    </r>
    <r>
      <rPr>
        <vertAlign val="superscript"/>
        <sz val="11"/>
        <color theme="1"/>
        <rFont val="Times New Roman"/>
        <family val="1"/>
      </rPr>
      <t>3</t>
    </r>
  </si>
  <si>
    <r>
      <t>2m</t>
    </r>
    <r>
      <rPr>
        <vertAlign val="superscript"/>
        <sz val="11"/>
        <color theme="1"/>
        <rFont val="Times New Roman"/>
        <family val="1"/>
      </rPr>
      <t>3</t>
    </r>
  </si>
  <si>
    <r>
      <t>kuni 0,3 m</t>
    </r>
    <r>
      <rPr>
        <vertAlign val="superscript"/>
        <sz val="11"/>
        <color theme="1"/>
        <rFont val="Times New Roman"/>
        <family val="1"/>
      </rPr>
      <t>3</t>
    </r>
  </si>
  <si>
    <t xml:space="preserve">Osa 4- Saaremaa </t>
  </si>
  <si>
    <t>Osa 3- Ida-Virumaa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</si>
</sst>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Aptos Narrow"/>
      <family val="2"/>
      <charset val="186"/>
      <scheme val="minor"/>
    </font>
    <font>
      <sz val="8"/>
      <name val="Aptos Narrow"/>
      <family val="2"/>
      <charset val="186"/>
      <scheme val="minor"/>
    </font>
    <font>
      <sz val="12"/>
      <color theme="1"/>
      <name val="Times New Roman"/>
      <family val="1"/>
    </font>
    <font>
      <sz val="12"/>
      <color theme="1"/>
      <name val="Times New Roman"/>
      <family val="1"/>
      <charset val="186"/>
    </font>
    <font>
      <b/>
      <sz val="12"/>
      <color theme="1"/>
      <name val="Times New Roman"/>
      <family val="1"/>
    </font>
    <font>
      <b/>
      <sz val="11"/>
      <color theme="1"/>
      <name val="Times New Roman"/>
      <family val="1"/>
    </font>
    <font>
      <b/>
      <i/>
      <sz val="12"/>
      <color theme="1"/>
      <name val="Times New Roman"/>
      <family val="1"/>
    </font>
    <font>
      <i/>
      <sz val="12"/>
      <color theme="1"/>
      <name val="Times New Roman"/>
      <family val="1"/>
    </font>
    <font>
      <sz val="11"/>
      <color theme="1"/>
      <name val="Times New Roman"/>
      <family val="1"/>
    </font>
    <font>
      <sz val="11"/>
      <color rgb="FF000000"/>
      <name val="Times New Roman"/>
      <family val="1"/>
    </font>
    <font>
      <sz val="11"/>
      <color theme="1"/>
      <name val="Times New Roman"/>
      <family val="1"/>
      <charset val="186"/>
    </font>
    <font>
      <sz val="11"/>
      <color rgb="FF000000"/>
      <name val="Aptos Narrow"/>
    </font>
    <font>
      <sz val="11"/>
      <color theme="1"/>
      <name val="Aptos Narrow"/>
      <charset val="1"/>
    </font>
    <font>
      <sz val="9.9"/>
      <color theme="1"/>
      <name val="Times New Roman"/>
      <family val="1"/>
    </font>
    <font>
      <vertAlign val="superscript"/>
      <sz val="11"/>
      <color theme="1"/>
      <name val="Times New Roman"/>
      <family val="1"/>
    </font>
  </fonts>
  <fills count="3">
    <fill>
      <patternFill patternType="none"/>
    </fill>
    <fill>
      <patternFill patternType="gray125"/>
    </fill>
    <fill>
      <patternFill patternType="solid">
        <fgColor theme="3" tint="0.89999084444715716"/>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cellStyleXfs>
  <cellXfs count="59">
    <xf numFmtId="0" fontId="0" fillId="0" borderId="0" xfId="0"/>
    <xf numFmtId="0" fontId="3" fillId="0" borderId="0" xfId="0" applyFont="1"/>
    <xf numFmtId="0" fontId="0" fillId="0" borderId="0" xfId="0" applyAlignment="1">
      <alignment wrapText="1"/>
    </xf>
    <xf numFmtId="0" fontId="2" fillId="0" borderId="0" xfId="0" applyFont="1"/>
    <xf numFmtId="0" fontId="6" fillId="0" borderId="0" xfId="0" applyFont="1"/>
    <xf numFmtId="0" fontId="7" fillId="0" borderId="0" xfId="0" applyFont="1"/>
    <xf numFmtId="0" fontId="2"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2" fillId="0" borderId="0" xfId="0" applyFont="1" applyAlignment="1">
      <alignment horizontal="center" vertical="center" wrapText="1"/>
    </xf>
    <xf numFmtId="0" fontId="8" fillId="0" borderId="6" xfId="0" applyFont="1" applyBorder="1" applyAlignment="1">
      <alignment horizontal="center" vertical="center"/>
    </xf>
    <xf numFmtId="0" fontId="8" fillId="0" borderId="4" xfId="0" applyFont="1" applyBorder="1" applyAlignment="1">
      <alignment horizontal="center" vertical="center"/>
    </xf>
    <xf numFmtId="0" fontId="2"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8" fillId="0" borderId="1" xfId="0" applyFont="1" applyBorder="1" applyAlignment="1">
      <alignment horizontal="center" vertical="center"/>
    </xf>
    <xf numFmtId="0" fontId="2" fillId="0" borderId="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center" vertical="center" wrapText="1"/>
    </xf>
    <xf numFmtId="0" fontId="8" fillId="0" borderId="2" xfId="0" applyFont="1" applyBorder="1" applyAlignment="1">
      <alignment horizontal="center" vertical="center"/>
    </xf>
    <xf numFmtId="0" fontId="4" fillId="0" borderId="6" xfId="0" applyFont="1" applyBorder="1" applyAlignment="1">
      <alignment horizontal="center" vertical="center" wrapText="1"/>
    </xf>
    <xf numFmtId="0" fontId="9" fillId="0" borderId="6" xfId="0" applyFont="1" applyBorder="1"/>
    <xf numFmtId="0" fontId="9" fillId="0" borderId="1" xfId="0" applyFont="1" applyBorder="1" applyAlignment="1">
      <alignment horizontal="center"/>
    </xf>
    <xf numFmtId="0" fontId="4" fillId="0" borderId="2" xfId="0" applyFont="1" applyBorder="1" applyAlignment="1">
      <alignment horizontal="center" vertical="center" wrapText="1"/>
    </xf>
    <xf numFmtId="0" fontId="8" fillId="0" borderId="1" xfId="0" applyFont="1" applyBorder="1" applyAlignment="1">
      <alignment horizontal="center" vertical="center"/>
    </xf>
    <xf numFmtId="0" fontId="8" fillId="0" borderId="6" xfId="0" applyFont="1" applyBorder="1" applyAlignment="1">
      <alignment horizontal="center" vertical="center"/>
    </xf>
    <xf numFmtId="0" fontId="8" fillId="0" borderId="2" xfId="0" applyFont="1" applyBorder="1" applyAlignment="1">
      <alignment horizontal="center" vertical="center"/>
    </xf>
    <xf numFmtId="0" fontId="11" fillId="0" borderId="12" xfId="0" applyFont="1" applyBorder="1" applyAlignment="1">
      <alignment horizontal="center" vertical="center"/>
    </xf>
    <xf numFmtId="0" fontId="8" fillId="0" borderId="1" xfId="0" applyFont="1" applyBorder="1" applyAlignment="1">
      <alignment horizontal="center" vertical="center" wrapText="1"/>
    </xf>
    <xf numFmtId="0" fontId="0" fillId="0" borderId="1" xfId="0" applyBorder="1" applyAlignment="1">
      <alignment vertical="center"/>
    </xf>
    <xf numFmtId="0" fontId="8" fillId="0" borderId="6"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xf>
    <xf numFmtId="0" fontId="11" fillId="0" borderId="15" xfId="0" applyFont="1" applyBorder="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4" fillId="0" borderId="16" xfId="0" applyFont="1" applyBorder="1" applyAlignment="1">
      <alignment horizontal="center" vertical="center" wrapText="1"/>
    </xf>
    <xf numFmtId="0" fontId="2" fillId="0" borderId="16"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16" xfId="0" applyFont="1" applyBorder="1" applyAlignment="1">
      <alignment horizontal="center" vertical="center"/>
    </xf>
    <xf numFmtId="0" fontId="8" fillId="0" borderId="16" xfId="0" applyFont="1" applyBorder="1" applyAlignment="1">
      <alignment horizontal="center" vertical="center"/>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 xfId="0" applyFont="1" applyBorder="1" applyAlignment="1">
      <alignment horizontal="center" vertical="center" wrapText="1"/>
    </xf>
    <xf numFmtId="0" fontId="8"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8" fillId="0" borderId="6" xfId="0" applyFont="1" applyBorder="1" applyAlignment="1">
      <alignment horizontal="center" vertical="center" wrapText="1"/>
    </xf>
    <xf numFmtId="0" fontId="0" fillId="0" borderId="0" xfId="0" applyFont="1"/>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helbe.peiker\AppData\Local\Microsoft\Windows\INetCache\Content.Outlook\32XSB522\Faili%20Tehniline%20kirjeldus_Harjumaa%2005.12.25.xlsx" TargetMode="External"/><Relationship Id="rId1" Type="http://schemas.openxmlformats.org/officeDocument/2006/relationships/externalLinkPath" Target="file:///C:\Users\helbe.peiker\AppData\Local\Microsoft\Windows\INetCache\Content.Outlook\32XSB522\Faili%20Tehniline%20kirjeldus_Harjumaa%2005.12.25.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helbe.peiker\AppData\Local\Microsoft\Windows\INetCache\Content.Outlook\32XSB522\Lisa%201_Saaremaa_kuuride_tehniline%20kirjeldus%20(003).xlsx" TargetMode="External"/><Relationship Id="rId1" Type="http://schemas.openxmlformats.org/officeDocument/2006/relationships/externalLinkPath" Target="file:///C:\Users\helbe.peiker\AppData\Local\Microsoft\Windows\INetCache\Content.Outlook\32XSB522\Lisa%201_Saaremaa_kuuride_tehniline%20kirjeldus%20(0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eht1"/>
    </sheetNames>
    <sheetDataSet>
      <sheetData sheetId="0">
        <row r="10">
          <cell r="E10" t="str">
            <v>CE102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eht1"/>
    </sheetNames>
    <sheetDataSet>
      <sheetData sheetId="0">
        <row r="8">
          <cell r="J8" t="str">
            <v>Lammutada ja utiliseerida 1 kuur koos sisustusega. Eraldada ja koristada kuuri kõrval puude vahel vedelev kile. Kilega seotud puit võib jääda metsa alla. Elektriühendus on katkestatud.</v>
          </cell>
        </row>
      </sheetData>
    </sheetDataSet>
  </externalBook>
</externalLink>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17133-1CD5-4931-8EB2-AF0098E43678}">
  <dimension ref="A1:P43"/>
  <sheetViews>
    <sheetView tabSelected="1" topLeftCell="A12" zoomScale="90" zoomScaleNormal="90" workbookViewId="0">
      <selection activeCell="J23" sqref="J23"/>
    </sheetView>
  </sheetViews>
  <sheetFormatPr defaultRowHeight="13.8"/>
  <cols>
    <col min="1" max="1" width="11.796875" customWidth="1"/>
    <col min="3" max="3" width="12.19921875" customWidth="1"/>
    <col min="4" max="4" width="11.69921875" customWidth="1"/>
    <col min="5" max="5" width="12.59765625" customWidth="1"/>
    <col min="6" max="6" width="19" customWidth="1"/>
    <col min="7" max="8" width="15.3984375" customWidth="1"/>
    <col min="9" max="9" width="25.09765625" customWidth="1"/>
    <col min="10" max="10" width="32.19921875" customWidth="1"/>
    <col min="11" max="11" width="11.69921875" style="2" customWidth="1"/>
    <col min="12" max="12" width="30.09765625" customWidth="1"/>
    <col min="13" max="14" width="17.69921875" customWidth="1"/>
    <col min="15" max="15" width="17.59765625" style="2" customWidth="1"/>
    <col min="16" max="16" width="16.5" style="2" customWidth="1"/>
  </cols>
  <sheetData>
    <row r="1" spans="1:16" ht="15.6">
      <c r="A1" s="1" t="s">
        <v>19</v>
      </c>
      <c r="B1" s="1"/>
    </row>
    <row r="2" spans="1:16" ht="15.6">
      <c r="A2" s="1" t="s">
        <v>7</v>
      </c>
      <c r="B2" s="1"/>
    </row>
    <row r="3" spans="1:16" ht="15.6">
      <c r="A3" s="1" t="s">
        <v>23</v>
      </c>
      <c r="B3" s="1"/>
    </row>
    <row r="4" spans="1:16" ht="16.2">
      <c r="A4" s="1" t="s">
        <v>8</v>
      </c>
      <c r="B4" s="1"/>
      <c r="C4" s="3">
        <v>303764</v>
      </c>
      <c r="G4" s="4" t="s">
        <v>18</v>
      </c>
    </row>
    <row r="5" spans="1:16" ht="15.6">
      <c r="G5" s="5" t="s">
        <v>15</v>
      </c>
    </row>
    <row r="6" spans="1:16" ht="15.6">
      <c r="G6" s="5" t="s">
        <v>20</v>
      </c>
    </row>
    <row r="7" spans="1:16" ht="46.2" customHeight="1" thickBot="1">
      <c r="A7" s="7" t="s">
        <v>14</v>
      </c>
      <c r="B7" s="8" t="s">
        <v>12</v>
      </c>
      <c r="C7" s="8" t="s">
        <v>3</v>
      </c>
      <c r="D7" s="8" t="s">
        <v>9</v>
      </c>
      <c r="E7" s="8" t="s">
        <v>10</v>
      </c>
      <c r="F7" s="8" t="s">
        <v>0</v>
      </c>
      <c r="G7" s="8" t="s">
        <v>13</v>
      </c>
      <c r="H7" s="8" t="s">
        <v>4</v>
      </c>
      <c r="I7" s="8" t="s">
        <v>1</v>
      </c>
      <c r="J7" s="8" t="s">
        <v>21</v>
      </c>
      <c r="K7" s="7" t="s">
        <v>16</v>
      </c>
      <c r="L7" s="8" t="s">
        <v>2</v>
      </c>
      <c r="M7" s="8" t="s">
        <v>17</v>
      </c>
      <c r="N7" s="7" t="s">
        <v>6</v>
      </c>
      <c r="O7" s="7" t="s">
        <v>5</v>
      </c>
      <c r="P7" s="7" t="s">
        <v>11</v>
      </c>
    </row>
    <row r="8" spans="1:16" s="9" customFormat="1" ht="42.6" customHeight="1">
      <c r="A8" s="25" t="s">
        <v>30</v>
      </c>
      <c r="B8" s="21">
        <v>1</v>
      </c>
      <c r="C8" s="21" t="s">
        <v>22</v>
      </c>
      <c r="D8" s="21" t="s">
        <v>24</v>
      </c>
      <c r="E8" s="21" t="s">
        <v>25</v>
      </c>
      <c r="F8" s="31" t="s">
        <v>33</v>
      </c>
      <c r="G8" s="31" t="s">
        <v>34</v>
      </c>
      <c r="H8" s="24" t="s">
        <v>28</v>
      </c>
      <c r="I8" s="39" t="s">
        <v>31</v>
      </c>
      <c r="J8" s="21" t="s">
        <v>69</v>
      </c>
      <c r="K8" s="6" t="s">
        <v>35</v>
      </c>
      <c r="L8" s="6" t="s">
        <v>37</v>
      </c>
      <c r="M8" s="39" t="s">
        <v>127</v>
      </c>
      <c r="N8" s="50" t="s">
        <v>126</v>
      </c>
      <c r="O8" s="53" t="s">
        <v>68</v>
      </c>
      <c r="P8" s="54"/>
    </row>
    <row r="9" spans="1:16" s="9" customFormat="1" ht="39.6" customHeight="1">
      <c r="A9" s="13"/>
      <c r="B9" s="22"/>
      <c r="C9" s="16"/>
      <c r="D9" s="22"/>
      <c r="E9" s="22"/>
      <c r="F9" s="29"/>
      <c r="G9" s="29"/>
      <c r="H9" s="24" t="s">
        <v>29</v>
      </c>
      <c r="I9" s="33" t="s">
        <v>32</v>
      </c>
      <c r="J9" s="16"/>
      <c r="K9" s="6" t="s">
        <v>36</v>
      </c>
      <c r="L9" s="6" t="s">
        <v>38</v>
      </c>
      <c r="M9" s="33" t="s">
        <v>128</v>
      </c>
      <c r="N9" s="51"/>
      <c r="O9" s="55"/>
      <c r="P9" s="56"/>
    </row>
    <row r="10" spans="1:16" s="9" customFormat="1" ht="39.6" customHeight="1">
      <c r="A10" s="13"/>
      <c r="B10" s="6">
        <v>2</v>
      </c>
      <c r="C10" s="16"/>
      <c r="D10" s="6" t="s">
        <v>39</v>
      </c>
      <c r="E10" s="6" t="s">
        <v>26</v>
      </c>
      <c r="F10" s="20" t="s">
        <v>40</v>
      </c>
      <c r="G10" s="20" t="s">
        <v>41</v>
      </c>
      <c r="H10" s="20" t="s">
        <v>42</v>
      </c>
      <c r="I10" s="33" t="s">
        <v>43</v>
      </c>
      <c r="J10" s="16"/>
      <c r="K10" s="6" t="s">
        <v>36</v>
      </c>
      <c r="L10" s="33" t="s">
        <v>44</v>
      </c>
      <c r="M10" s="33" t="s">
        <v>129</v>
      </c>
      <c r="N10" s="51"/>
      <c r="O10" s="55"/>
      <c r="P10" s="56"/>
    </row>
    <row r="11" spans="1:16" s="9" customFormat="1" ht="40.200000000000003" customHeight="1">
      <c r="A11" s="13"/>
      <c r="B11" s="6">
        <v>3</v>
      </c>
      <c r="C11" s="16"/>
      <c r="D11" s="6" t="s">
        <v>39</v>
      </c>
      <c r="E11" s="6" t="s">
        <v>27</v>
      </c>
      <c r="F11" s="6" t="str">
        <f>[1]Leht1!$E$10</f>
        <v>CE102</v>
      </c>
      <c r="G11" s="20" t="s">
        <v>45</v>
      </c>
      <c r="H11" s="20" t="s">
        <v>46</v>
      </c>
      <c r="I11" s="33" t="s">
        <v>47</v>
      </c>
      <c r="J11" s="16"/>
      <c r="K11" s="6" t="s">
        <v>36</v>
      </c>
      <c r="L11" s="6" t="s">
        <v>48</v>
      </c>
      <c r="M11" s="33" t="s">
        <v>130</v>
      </c>
      <c r="N11" s="51"/>
      <c r="O11" s="55"/>
      <c r="P11" s="56"/>
    </row>
    <row r="12" spans="1:16" s="9" customFormat="1" ht="40.799999999999997" customHeight="1">
      <c r="A12" s="13"/>
      <c r="B12" s="21">
        <v>4</v>
      </c>
      <c r="C12" s="16"/>
      <c r="D12" s="21" t="s">
        <v>39</v>
      </c>
      <c r="E12" s="21" t="s">
        <v>49</v>
      </c>
      <c r="F12" s="30" t="s">
        <v>50</v>
      </c>
      <c r="G12" s="20" t="s">
        <v>51</v>
      </c>
      <c r="H12" s="10" t="s">
        <v>53</v>
      </c>
      <c r="I12" s="33" t="s">
        <v>54</v>
      </c>
      <c r="J12" s="16"/>
      <c r="K12" s="6" t="s">
        <v>36</v>
      </c>
      <c r="L12" s="6" t="s">
        <v>55</v>
      </c>
      <c r="M12" s="35" t="s">
        <v>67</v>
      </c>
      <c r="N12" s="51"/>
      <c r="O12" s="55"/>
      <c r="P12" s="56"/>
    </row>
    <row r="13" spans="1:16" s="9" customFormat="1" ht="40.799999999999997" customHeight="1">
      <c r="A13" s="13"/>
      <c r="B13" s="16"/>
      <c r="C13" s="16"/>
      <c r="D13" s="16"/>
      <c r="E13" s="16"/>
      <c r="F13" s="37"/>
      <c r="G13" s="30" t="s">
        <v>52</v>
      </c>
      <c r="H13" s="10" t="s">
        <v>56</v>
      </c>
      <c r="I13" s="57" t="s">
        <v>58</v>
      </c>
      <c r="J13" s="16"/>
      <c r="K13" s="20" t="s">
        <v>36</v>
      </c>
      <c r="L13" s="10" t="s">
        <v>63</v>
      </c>
      <c r="M13" s="40"/>
      <c r="N13" s="52"/>
      <c r="O13" s="55"/>
      <c r="P13" s="56"/>
    </row>
    <row r="14" spans="1:16" s="9" customFormat="1" ht="39.6" customHeight="1">
      <c r="A14" s="13"/>
      <c r="B14" s="16"/>
      <c r="C14" s="16"/>
      <c r="D14" s="16"/>
      <c r="E14" s="16"/>
      <c r="F14" s="37"/>
      <c r="G14" s="37"/>
      <c r="H14" s="10" t="s">
        <v>56</v>
      </c>
      <c r="I14" s="57" t="s">
        <v>59</v>
      </c>
      <c r="J14" s="16"/>
      <c r="K14" s="20" t="s">
        <v>36</v>
      </c>
      <c r="L14" s="10" t="s">
        <v>64</v>
      </c>
      <c r="M14" s="40"/>
      <c r="N14" s="52"/>
      <c r="O14" s="55"/>
      <c r="P14" s="56"/>
    </row>
    <row r="15" spans="1:16" s="9" customFormat="1" ht="40.200000000000003" customHeight="1">
      <c r="A15" s="13"/>
      <c r="B15" s="16"/>
      <c r="C15" s="16"/>
      <c r="D15" s="16"/>
      <c r="E15" s="16"/>
      <c r="F15" s="37"/>
      <c r="G15" s="37"/>
      <c r="H15" s="10" t="s">
        <v>56</v>
      </c>
      <c r="I15" s="57" t="s">
        <v>60</v>
      </c>
      <c r="J15" s="16"/>
      <c r="K15" s="20" t="s">
        <v>36</v>
      </c>
      <c r="L15" s="10" t="s">
        <v>65</v>
      </c>
      <c r="M15" s="40"/>
      <c r="N15" s="52"/>
      <c r="O15" s="55"/>
      <c r="P15" s="56"/>
    </row>
    <row r="16" spans="1:16" s="9" customFormat="1" ht="40.799999999999997" customHeight="1">
      <c r="A16" s="13"/>
      <c r="B16" s="16"/>
      <c r="C16" s="16"/>
      <c r="D16" s="16"/>
      <c r="E16" s="16"/>
      <c r="F16" s="37"/>
      <c r="G16" s="37"/>
      <c r="H16" s="10" t="s">
        <v>56</v>
      </c>
      <c r="I16" s="57" t="s">
        <v>61</v>
      </c>
      <c r="J16" s="16"/>
      <c r="K16" s="20" t="s">
        <v>36</v>
      </c>
      <c r="L16" s="10" t="s">
        <v>65</v>
      </c>
      <c r="M16" s="40"/>
      <c r="N16" s="52"/>
      <c r="O16" s="55"/>
      <c r="P16" s="56"/>
    </row>
    <row r="17" spans="1:16" s="58" customFormat="1" ht="40.200000000000003" customHeight="1">
      <c r="A17" s="13"/>
      <c r="B17" s="16"/>
      <c r="C17" s="16"/>
      <c r="D17" s="16"/>
      <c r="E17" s="16"/>
      <c r="F17" s="37"/>
      <c r="G17" s="37"/>
      <c r="H17" s="10" t="s">
        <v>57</v>
      </c>
      <c r="I17" s="57" t="s">
        <v>62</v>
      </c>
      <c r="J17" s="16"/>
      <c r="K17" s="10" t="s">
        <v>36</v>
      </c>
      <c r="L17" s="10" t="s">
        <v>66</v>
      </c>
      <c r="M17" s="40"/>
      <c r="N17" s="52"/>
      <c r="O17" s="55"/>
      <c r="P17" s="56"/>
    </row>
    <row r="18" spans="1:16" s="9" customFormat="1" ht="40.200000000000003" customHeight="1">
      <c r="A18" s="25" t="s">
        <v>70</v>
      </c>
      <c r="B18" s="6">
        <v>1</v>
      </c>
      <c r="C18" s="21" t="s">
        <v>71</v>
      </c>
      <c r="D18" s="6" t="s">
        <v>72</v>
      </c>
      <c r="E18" s="6" t="s">
        <v>74</v>
      </c>
      <c r="F18" s="26" t="s">
        <v>77</v>
      </c>
      <c r="G18" s="6" t="s">
        <v>80</v>
      </c>
      <c r="H18" s="6" t="s">
        <v>83</v>
      </c>
      <c r="I18" s="6" t="s">
        <v>86</v>
      </c>
      <c r="J18" s="21" t="s">
        <v>99</v>
      </c>
      <c r="K18" s="10" t="s">
        <v>36</v>
      </c>
      <c r="L18" s="27" t="s">
        <v>89</v>
      </c>
      <c r="M18" s="6" t="s">
        <v>94</v>
      </c>
      <c r="N18" s="21" t="s">
        <v>95</v>
      </c>
      <c r="O18" s="18" t="s">
        <v>96</v>
      </c>
      <c r="P18" s="19"/>
    </row>
    <row r="19" spans="1:16" s="9" customFormat="1" ht="40.200000000000003" customHeight="1">
      <c r="A19" s="13"/>
      <c r="B19" s="6">
        <v>2</v>
      </c>
      <c r="C19" s="16"/>
      <c r="D19" s="6" t="s">
        <v>73</v>
      </c>
      <c r="E19" s="6" t="s">
        <v>75</v>
      </c>
      <c r="F19" s="6" t="s">
        <v>78</v>
      </c>
      <c r="G19" s="6" t="s">
        <v>81</v>
      </c>
      <c r="H19" s="6" t="s">
        <v>84</v>
      </c>
      <c r="I19" s="6" t="s">
        <v>87</v>
      </c>
      <c r="J19" s="16"/>
      <c r="K19" s="10" t="s">
        <v>36</v>
      </c>
      <c r="L19" s="6" t="s">
        <v>90</v>
      </c>
      <c r="M19" s="6" t="s">
        <v>93</v>
      </c>
      <c r="N19" s="16"/>
      <c r="O19" s="18" t="s">
        <v>97</v>
      </c>
      <c r="P19" s="19"/>
    </row>
    <row r="20" spans="1:16" s="9" customFormat="1" ht="39.6" customHeight="1" thickBot="1">
      <c r="A20" s="14"/>
      <c r="B20" s="12">
        <v>3</v>
      </c>
      <c r="C20" s="17"/>
      <c r="D20" s="12" t="s">
        <v>72</v>
      </c>
      <c r="E20" s="12" t="s">
        <v>76</v>
      </c>
      <c r="F20" s="12" t="s">
        <v>79</v>
      </c>
      <c r="G20" s="12" t="s">
        <v>82</v>
      </c>
      <c r="H20" s="12" t="s">
        <v>85</v>
      </c>
      <c r="I20" s="12" t="s">
        <v>88</v>
      </c>
      <c r="J20" s="17"/>
      <c r="K20" s="11" t="s">
        <v>36</v>
      </c>
      <c r="L20" s="12" t="s">
        <v>91</v>
      </c>
      <c r="M20" s="12" t="s">
        <v>92</v>
      </c>
      <c r="N20" s="17"/>
      <c r="O20" s="12" t="s">
        <v>98</v>
      </c>
      <c r="P20" s="12" t="s">
        <v>85</v>
      </c>
    </row>
    <row r="21" spans="1:16" s="9" customFormat="1" ht="144" customHeight="1" thickBot="1">
      <c r="A21" s="41" t="s">
        <v>132</v>
      </c>
      <c r="B21" s="42">
        <v>1</v>
      </c>
      <c r="C21" s="42" t="s">
        <v>100</v>
      </c>
      <c r="D21" s="42" t="s">
        <v>101</v>
      </c>
      <c r="E21" s="43" t="s">
        <v>102</v>
      </c>
      <c r="F21" s="44" t="s">
        <v>103</v>
      </c>
      <c r="G21" s="44" t="s">
        <v>104</v>
      </c>
      <c r="H21" s="45" t="s">
        <v>105</v>
      </c>
      <c r="I21" s="44" t="s">
        <v>106</v>
      </c>
      <c r="J21" s="42" t="s">
        <v>107</v>
      </c>
      <c r="K21" s="42" t="s">
        <v>36</v>
      </c>
      <c r="L21" s="42" t="s">
        <v>108</v>
      </c>
      <c r="M21" s="42" t="s">
        <v>109</v>
      </c>
      <c r="N21" s="42" t="s">
        <v>110</v>
      </c>
      <c r="O21" s="46" t="s">
        <v>103</v>
      </c>
      <c r="P21" s="47"/>
    </row>
    <row r="22" spans="1:16" s="9" customFormat="1" ht="78.599999999999994" customHeight="1">
      <c r="A22" s="13" t="s">
        <v>131</v>
      </c>
      <c r="B22" s="16">
        <v>1</v>
      </c>
      <c r="C22" s="16" t="s">
        <v>111</v>
      </c>
      <c r="D22" s="16" t="s">
        <v>112</v>
      </c>
      <c r="E22" s="16" t="s">
        <v>113</v>
      </c>
      <c r="F22" s="16" t="s">
        <v>114</v>
      </c>
      <c r="G22" s="37" t="s">
        <v>115</v>
      </c>
      <c r="H22" s="16" t="s">
        <v>116</v>
      </c>
      <c r="I22" s="38" t="s">
        <v>117</v>
      </c>
      <c r="J22" s="48" t="s">
        <v>119</v>
      </c>
      <c r="K22" s="23" t="s">
        <v>36</v>
      </c>
      <c r="L22" s="39" t="s">
        <v>120</v>
      </c>
      <c r="M22" s="23" t="s">
        <v>122</v>
      </c>
      <c r="N22" s="15" t="s">
        <v>110</v>
      </c>
      <c r="O22" s="16" t="s">
        <v>124</v>
      </c>
      <c r="P22" s="40" t="s">
        <v>125</v>
      </c>
    </row>
    <row r="23" spans="1:16" ht="82.8" customHeight="1">
      <c r="A23" s="28"/>
      <c r="B23" s="22"/>
      <c r="C23" s="22"/>
      <c r="D23" s="22"/>
      <c r="E23" s="22"/>
      <c r="F23" s="22"/>
      <c r="G23" s="31"/>
      <c r="H23" s="22"/>
      <c r="I23" s="32" t="s">
        <v>118</v>
      </c>
      <c r="J23" s="49" t="str">
        <f>[2]Leht1!$J$8</f>
        <v>Lammutada ja utiliseerida 1 kuur koos sisustusega. Eraldada ja koristada kuuri kõrval puude vahel vedelev kile. Kilega seotud puit võib jääda metsa alla. Elektriühendus on katkestatud.</v>
      </c>
      <c r="K23" s="34" t="s">
        <v>36</v>
      </c>
      <c r="L23" s="33" t="s">
        <v>121</v>
      </c>
      <c r="M23" s="20" t="s">
        <v>123</v>
      </c>
      <c r="N23" s="22"/>
      <c r="O23" s="22"/>
      <c r="P23" s="36"/>
    </row>
    <row r="24" spans="1:16" ht="19.8" customHeight="1">
      <c r="K24"/>
      <c r="O24"/>
      <c r="P24"/>
    </row>
    <row r="25" spans="1:16" ht="21.6" customHeight="1">
      <c r="K25"/>
      <c r="O25"/>
      <c r="P25"/>
    </row>
    <row r="26" spans="1:16" ht="13.8" customHeight="1">
      <c r="K26"/>
      <c r="O26"/>
      <c r="P26"/>
    </row>
    <row r="27" spans="1:16" ht="21" customHeight="1">
      <c r="K27"/>
      <c r="O27"/>
      <c r="P27"/>
    </row>
    <row r="28" spans="1:16" ht="13.8" customHeight="1">
      <c r="K28"/>
      <c r="O28"/>
      <c r="P28"/>
    </row>
    <row r="29" spans="1:16">
      <c r="K29"/>
      <c r="O29"/>
      <c r="P29"/>
    </row>
    <row r="30" spans="1:16">
      <c r="K30"/>
      <c r="O30"/>
      <c r="P30"/>
    </row>
    <row r="31" spans="1:16">
      <c r="K31"/>
      <c r="O31"/>
      <c r="P31"/>
    </row>
    <row r="32" spans="1:16">
      <c r="K32"/>
      <c r="O32"/>
      <c r="P32"/>
    </row>
    <row r="33" customFormat="1" ht="15.6" customHeight="1"/>
    <row r="34" customFormat="1" ht="42" customHeight="1"/>
    <row r="35" customFormat="1" ht="41.4" customHeight="1"/>
    <row r="36" customFormat="1" ht="42" customHeight="1"/>
    <row r="37" customFormat="1" ht="28.2" customHeight="1"/>
    <row r="38" customFormat="1" ht="25.2" customHeight="1"/>
    <row r="39" customFormat="1" ht="23.4" customHeight="1"/>
    <row r="40" customFormat="1" ht="28.2" customHeight="1"/>
    <row r="41" customFormat="1" ht="40.799999999999997" customHeight="1"/>
    <row r="42" customFormat="1" ht="58.8" customHeight="1"/>
    <row r="43" customFormat="1" ht="55.8" customHeight="1"/>
  </sheetData>
  <mergeCells count="34">
    <mergeCell ref="A22:A23"/>
    <mergeCell ref="B22:B23"/>
    <mergeCell ref="C22:C23"/>
    <mergeCell ref="D22:D23"/>
    <mergeCell ref="E22:E23"/>
    <mergeCell ref="E8:E9"/>
    <mergeCell ref="O21:P21"/>
    <mergeCell ref="F22:F23"/>
    <mergeCell ref="G22:G23"/>
    <mergeCell ref="H22:H23"/>
    <mergeCell ref="O22:O23"/>
    <mergeCell ref="P22:P23"/>
    <mergeCell ref="N22:N23"/>
    <mergeCell ref="B12:B17"/>
    <mergeCell ref="D12:D17"/>
    <mergeCell ref="E12:E17"/>
    <mergeCell ref="F12:F17"/>
    <mergeCell ref="G13:G17"/>
    <mergeCell ref="M12:M17"/>
    <mergeCell ref="N8:N17"/>
    <mergeCell ref="O8:P17"/>
    <mergeCell ref="J8:J17"/>
    <mergeCell ref="A18:A20"/>
    <mergeCell ref="C18:C20"/>
    <mergeCell ref="N18:N20"/>
    <mergeCell ref="O18:P18"/>
    <mergeCell ref="O19:P19"/>
    <mergeCell ref="J18:J20"/>
    <mergeCell ref="A8:A17"/>
    <mergeCell ref="B8:B9"/>
    <mergeCell ref="C8:C17"/>
    <mergeCell ref="D8:D9"/>
    <mergeCell ref="F8:F9"/>
    <mergeCell ref="G8:G9"/>
  </mergeCells>
  <phoneticPr fontId="1" type="noConversion"/>
  <pageMargins left="0.7" right="0.7" top="0.75" bottom="0.75" header="0.3" footer="0.3"/>
  <pageSetup paperSize="9" orientation="portrait" r:id="rId1"/>
</worksheet>
</file>

<file path=docMetadata/LabelInfo.xml><?xml version="1.0" encoding="utf-8"?>
<clbl:labelList xmlns:clbl="http://schemas.microsoft.com/office/2020/mipLabelMetadata">
  <clbl:label id="{9a133404-1e7a-47be-9395-e98e6125c6a2}" enabled="0" method="" siteId="{9a133404-1e7a-47be-9395-e98e6125c6a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Leht1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Jaan Schults</dc:creator>
  <cp:lastModifiedBy>Helbe Peiker</cp:lastModifiedBy>
  <dcterms:created xsi:type="dcterms:W3CDTF">2025-03-07T10:28:25Z</dcterms:created>
  <dcterms:modified xsi:type="dcterms:W3CDTF">2025-12-09T08:45:00Z</dcterms:modified>
</cp:coreProperties>
</file>